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0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<sst xmlns="http://schemas.openxmlformats.org/spreadsheetml/2006/main" count="105" uniqueCount="54">
  <si>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</si>
  <si>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</si>
  <si>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</si>
  <si>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</si>
  <si>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</si>
  <si>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</si>
  <si>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</si>
  <si>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</si>
  <si>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</si>
  <si>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</si>
  <si>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</si>
  <si>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</si>
  <si>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</si>
  <si>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</si>
  <si>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</si>
  <si>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</si>
  <si>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</si>
  <si>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</si>
  <si>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</si>
  <si>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</si>
  <si>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</si>
  <si>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</si>
  <si>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</si>
  <si>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</si>
  <si>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</si>
  <si>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</si>
  <si>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</si>
  <si>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</si>
  <si>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</si>
  <si>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</si>
  <si>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</si>
  <si>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</si>
  <si>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</si>
  <si>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</si>
  <si>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</si>
  <si>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</si>
  <si>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</si>
  <si>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</si>
  <si>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</si>
  <si>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</si>
  <si>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</si>
  <si>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</si>
  <si>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</si>
  <si>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</si>
  <si>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</si>
  <si>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</si>
  <si>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</si>
  <si>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Name of Work: Supplying Maplitho (17” x 27”) of 60 gsm paper to the University Press under the University of Calcutta</t>
  </si>
  <si>
    <t>Tender Inviting Authority: Registrar Department, University of Calcutta.</t>
  </si>
  <si>
    <t>Supplying Maplitho (17” x 27”) of 60 gsm paper to the University Press under the University of Calcutta</t>
  </si>
  <si>
    <t>Item1</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</si>
  <si>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(Inclusive of all govt Taxes)
Rs.      
 </t>
    </r>
  </si>
  <si>
    <t>ream</t>
  </si>
  <si>
    <t>Contract No:  R/139/21(3rd call)   08.02.2022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</si>
</sst>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1"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62"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3"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4" fillId="33" borderId="10" xfId="58" applyNumberFormat="1" applyFont="1" applyFill="1" applyBorder="1" applyAlignment="1" applyProtection="1">
      <alignment vertical="center" wrapText="1"/>
      <protection locked="0"/>
    </xf>
    <xf numFmtId="0" fontId="63"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0"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3" fillId="0" borderId="12" xfId="58" applyNumberFormat="1" applyFont="1" applyFill="1" applyBorder="1" applyAlignment="1">
      <alignment vertical="top"/>
      <protection/>
    </xf>
    <xf numFmtId="174" fontId="2" fillId="0" borderId="18" xfId="58" applyNumberFormat="1" applyFont="1" applyFill="1" applyBorder="1" applyAlignment="1">
      <alignment horizontal="right" vertical="top"/>
      <protection/>
    </xf>
    <xf numFmtId="174" fontId="6" fillId="0" borderId="12" xfId="58" applyNumberFormat="1" applyFont="1" applyFill="1" applyBorder="1" applyAlignment="1">
      <alignment vertical="top"/>
      <protection/>
    </xf>
    <xf numFmtId="0" fontId="2" fillId="0" borderId="13" xfId="58" applyNumberFormat="1" applyFont="1" applyFill="1" applyBorder="1" applyAlignment="1" applyProtection="1">
      <alignment horizontal="center" vertical="top" wrapText="1"/>
      <protection/>
    </xf>
    <xf numFmtId="0" fontId="2" fillId="33" borderId="15" xfId="58" applyNumberFormat="1" applyFont="1" applyFill="1" applyBorder="1" applyAlignment="1" applyProtection="1">
      <alignment horizontal="center" vertical="top" wrapText="1"/>
      <protection locked="0"/>
    </xf>
    <xf numFmtId="0" fontId="2" fillId="33" borderId="19" xfId="58" applyNumberFormat="1" applyFont="1" applyFill="1" applyBorder="1" applyAlignment="1" applyProtection="1">
      <alignment horizontal="center" vertical="top" wrapText="1"/>
      <protection locked="0"/>
    </xf>
    <xf numFmtId="1" fontId="3" fillId="0" borderId="12" xfId="58"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A6" sqref="A6:BC6"/>
    </sheetView>
  </sheetViews>
  <sheetFormatPr defaultColWidth="9.140625" defaultRowHeight="15"/>
  <cols>
    <col min="1" max="1" width="16.57421875" style="52" customWidth="1"/>
    <col min="2" max="2" width="47.8515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37.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1.28125" style="52" hidden="1" customWidth="1"/>
    <col min="53" max="53" width="38.140625" style="52" hidden="1" customWidth="1"/>
    <col min="54" max="54" width="44.0039062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47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8" customFormat="1" ht="62.25" customHeight="1">
      <c r="A8" s="62" t="s">
        <v>46</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9"/>
      <c r="IF8" s="9"/>
      <c r="IG8" s="9"/>
      <c r="IH8" s="9"/>
      <c r="II8" s="9"/>
    </row>
    <row r="9" spans="1:243" s="10" customFormat="1" ht="61.5" customHeight="1">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1"/>
      <c r="IF9" s="11"/>
      <c r="IG9" s="11"/>
      <c r="IH9" s="11"/>
      <c r="II9" s="11"/>
    </row>
    <row r="10" spans="1:243" s="13" customFormat="1" ht="18.75" customHeight="1">
      <c r="A10" s="12" t="s">
        <v>11</v>
      </c>
      <c r="B10" s="12" t="s">
        <v>12</v>
      </c>
      <c r="C10" s="12" t="s">
        <v>12</v>
      </c>
      <c r="D10" s="12" t="s">
        <v>11</v>
      </c>
      <c r="E10" s="12" t="s">
        <v>12</v>
      </c>
      <c r="F10" s="12" t="s">
        <v>13</v>
      </c>
      <c r="G10" s="12" t="s">
        <v>13</v>
      </c>
      <c r="H10" s="12" t="s">
        <v>14</v>
      </c>
      <c r="I10" s="12" t="s">
        <v>12</v>
      </c>
      <c r="J10" s="12" t="s">
        <v>11</v>
      </c>
      <c r="K10" s="12" t="s">
        <v>15</v>
      </c>
      <c r="L10" s="12" t="s">
        <v>12</v>
      </c>
      <c r="M10" s="12" t="s">
        <v>11</v>
      </c>
      <c r="N10" s="12" t="s">
        <v>13</v>
      </c>
      <c r="O10" s="12" t="s">
        <v>13</v>
      </c>
      <c r="P10" s="12" t="s">
        <v>13</v>
      </c>
      <c r="Q10" s="12" t="s">
        <v>13</v>
      </c>
      <c r="R10" s="12" t="s">
        <v>14</v>
      </c>
      <c r="S10" s="12" t="s">
        <v>14</v>
      </c>
      <c r="T10" s="12" t="s">
        <v>13</v>
      </c>
      <c r="U10" s="12" t="s">
        <v>13</v>
      </c>
      <c r="V10" s="12" t="s">
        <v>13</v>
      </c>
      <c r="W10" s="12" t="s">
        <v>13</v>
      </c>
      <c r="X10" s="12" t="s">
        <v>14</v>
      </c>
      <c r="Y10" s="12" t="s">
        <v>14</v>
      </c>
      <c r="Z10" s="12" t="s">
        <v>13</v>
      </c>
      <c r="AA10" s="12" t="s">
        <v>13</v>
      </c>
      <c r="AB10" s="12" t="s">
        <v>13</v>
      </c>
      <c r="AC10" s="12" t="s">
        <v>13</v>
      </c>
      <c r="AD10" s="12" t="s">
        <v>14</v>
      </c>
      <c r="AE10" s="12" t="s">
        <v>14</v>
      </c>
      <c r="AF10" s="12" t="s">
        <v>13</v>
      </c>
      <c r="AG10" s="12" t="s">
        <v>13</v>
      </c>
      <c r="AH10" s="12" t="s">
        <v>13</v>
      </c>
      <c r="AI10" s="12" t="s">
        <v>13</v>
      </c>
      <c r="AJ10" s="12" t="s">
        <v>14</v>
      </c>
      <c r="AK10" s="12" t="s">
        <v>14</v>
      </c>
      <c r="AL10" s="12" t="s">
        <v>13</v>
      </c>
      <c r="AM10" s="12" t="s">
        <v>13</v>
      </c>
      <c r="AN10" s="12" t="s">
        <v>13</v>
      </c>
      <c r="AO10" s="12" t="s">
        <v>13</v>
      </c>
      <c r="AP10" s="12" t="s">
        <v>14</v>
      </c>
      <c r="AQ10" s="12" t="s">
        <v>14</v>
      </c>
      <c r="AR10" s="12" t="s">
        <v>13</v>
      </c>
      <c r="AS10" s="12" t="s">
        <v>13</v>
      </c>
      <c r="AT10" s="12" t="s">
        <v>11</v>
      </c>
      <c r="AU10" s="12" t="s">
        <v>11</v>
      </c>
      <c r="AV10" s="12" t="s">
        <v>14</v>
      </c>
      <c r="AW10" s="12" t="s">
        <v>14</v>
      </c>
      <c r="AX10" s="12" t="s">
        <v>11</v>
      </c>
      <c r="AY10" s="12" t="s">
        <v>11</v>
      </c>
      <c r="AZ10" s="12" t="s">
        <v>16</v>
      </c>
      <c r="BA10" s="12" t="s">
        <v>11</v>
      </c>
      <c r="BB10" s="12" t="s">
        <v>11</v>
      </c>
      <c r="BC10" s="12" t="s">
        <v>12</v>
      </c>
      <c r="IE10" s="14"/>
      <c r="IF10" s="14"/>
      <c r="IG10" s="14"/>
      <c r="IH10" s="14"/>
      <c r="II10" s="14"/>
    </row>
    <row r="11" spans="1:243" s="13" customFormat="1" ht="94.5" customHeight="1">
      <c r="A11" s="12" t="s">
        <v>0</v>
      </c>
      <c r="B11" s="12" t="s">
        <v>17</v>
      </c>
      <c r="C11" s="12" t="s">
        <v>1</v>
      </c>
      <c r="D11" s="12" t="s">
        <v>18</v>
      </c>
      <c r="E11" s="12" t="s">
        <v>19</v>
      </c>
      <c r="F11" s="12"/>
      <c r="G11" s="12"/>
      <c r="H11" s="12"/>
      <c r="I11" s="12" t="s">
        <v>20</v>
      </c>
      <c r="J11" s="12" t="s">
        <v>21</v>
      </c>
      <c r="K11" s="12" t="s">
        <v>22</v>
      </c>
      <c r="L11" s="12" t="s">
        <v>23</v>
      </c>
      <c r="M11" s="15" t="s">
        <v>51</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31</v>
      </c>
      <c r="BB11" s="16" t="s">
        <v>32</v>
      </c>
      <c r="BC11" s="16" t="s">
        <v>33</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27" customFormat="1" ht="63" customHeight="1">
      <c r="A13" s="18">
        <v>1</v>
      </c>
      <c r="B13" s="19" t="s">
        <v>49</v>
      </c>
      <c r="C13" s="20" t="s">
        <v>50</v>
      </c>
      <c r="D13" s="65">
        <v>7350</v>
      </c>
      <c r="E13" s="22" t="s">
        <v>52</v>
      </c>
      <c r="F13" s="59"/>
      <c r="G13" s="29"/>
      <c r="H13" s="23"/>
      <c r="I13" s="21" t="s">
        <v>36</v>
      </c>
      <c r="J13" s="24">
        <f>IF(I13="Less(-)",-1,1)</f>
        <v>1</v>
      </c>
      <c r="K13" s="25" t="s">
        <v>42</v>
      </c>
      <c r="L13" s="25" t="s">
        <v>7</v>
      </c>
      <c r="M13" s="66"/>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0">
        <f>total_amount_ba($B$2,$D$2,D13,F13,J13,K13,M13)</f>
        <v>0</v>
      </c>
      <c r="BB13" s="60">
        <f>BA13+SUM(N13:AZ13)</f>
        <v>0</v>
      </c>
      <c r="BC13" s="26" t="str">
        <f>SpellNumber(L13,BB13)</f>
        <v>INR Zero Only</v>
      </c>
      <c r="IE13" s="28">
        <v>1.01</v>
      </c>
      <c r="IF13" s="28" t="s">
        <v>37</v>
      </c>
      <c r="IG13" s="28" t="s">
        <v>34</v>
      </c>
      <c r="IH13" s="28">
        <v>123.223</v>
      </c>
      <c r="II13" s="28" t="s">
        <v>35</v>
      </c>
    </row>
    <row r="14" spans="1:243" s="27" customFormat="1" ht="33"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1">
        <f>SUM(BA13:BA13)</f>
        <v>0</v>
      </c>
      <c r="BB14" s="61">
        <f>SUM(BB13:BB13)</f>
        <v>0</v>
      </c>
      <c r="BC14" s="26" t="str">
        <f>SpellNumber($E$2,BB14)</f>
        <v>INR Zero Only</v>
      </c>
      <c r="IE14" s="28">
        <v>4</v>
      </c>
      <c r="IF14" s="28" t="s">
        <v>38</v>
      </c>
      <c r="IG14" s="28" t="s">
        <v>39</v>
      </c>
      <c r="IH14" s="28">
        <v>10</v>
      </c>
      <c r="II14" s="28" t="s">
        <v>35</v>
      </c>
    </row>
    <row r="15" spans="1:243" s="50" customFormat="1" ht="39" customHeight="1" hidden="1">
      <c r="A15" s="35" t="s">
        <v>44</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43</v>
      </c>
      <c r="B16" s="34"/>
      <c r="C16" s="70"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E16" s="51"/>
      <c r="IF16" s="51"/>
      <c r="IG16" s="51"/>
      <c r="IH16" s="51"/>
      <c r="II16" s="51"/>
    </row>
    <row r="17" spans="3:243" s="13" customFormat="1" ht="15">
      <c r="C17" s="52"/>
      <c r="D17" s="52"/>
      <c r="E17" s="52"/>
      <c r="F17" s="52"/>
      <c r="G17" s="52"/>
      <c r="H17" s="52"/>
      <c r="I17" s="52"/>
      <c r="J17" s="52"/>
      <c r="K17" s="52"/>
      <c r="L17" s="52"/>
      <c r="M17" s="52"/>
      <c r="O17" s="52"/>
      <c r="BA17" s="52"/>
      <c r="BC17" s="52"/>
      <c r="IE17" s="14"/>
      <c r="IF17" s="14"/>
      <c r="IG17" s="14"/>
      <c r="IH17" s="14"/>
      <c r="II17" s="14"/>
    </row>
  </sheetData>
  <sheetProtection password="8452" sheet="1"/>
  <mergeCells count="7">
    <mergeCell ref="A9:BC9"/>
    <mergeCell ref="C16:BC16"/>
    <mergeCell ref="A1:L1"/>
    <mergeCell ref="A4:BC4"/>
    <mergeCell ref="A5:BC5"/>
    <mergeCell ref="A6:BC6"/>
    <mergeCell ref="A7:BC7"/>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2014-12-11T06:40:55Z</cp:lastPrinted>
  <dcterms:created xsi:type="dcterms:W3CDTF">2009-01-30T06:42:42Z</dcterms:created>
  <dcterms:modified xsi:type="dcterms:W3CDTF">2022-02-08T06:57:08Z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